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/>
  </bookViews>
  <sheets>
    <sheet name="Универсальный отчет по доходам" sheetId="1" r:id="rId1"/>
  </sheets>
  <definedNames>
    <definedName name="APPT" localSheetId="0">'Универсальный отчет по доходам'!$A$17</definedName>
    <definedName name="FIO" localSheetId="0">'Универсальный отчет по доходам'!$F$17</definedName>
    <definedName name="LAST_CELL" localSheetId="0">'Универсальный отчет по доходам'!$J$118</definedName>
    <definedName name="SIGN" localSheetId="0">'Универсальный отчет по доходам'!$A$17:$H$18</definedName>
  </definedNames>
  <calcPr calcId="145621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25" i="1"/>
  <c r="E26" i="1"/>
  <c r="E27" i="1"/>
  <c r="E32" i="1"/>
  <c r="E33" i="1"/>
  <c r="E34" i="1"/>
  <c r="E37" i="1"/>
  <c r="E38" i="1"/>
  <c r="E39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3" i="1"/>
  <c r="E64" i="1"/>
  <c r="E65" i="1"/>
  <c r="E66" i="1"/>
  <c r="E67" i="1"/>
  <c r="E72" i="1"/>
  <c r="E73" i="1"/>
  <c r="E74" i="1"/>
  <c r="E75" i="1"/>
  <c r="E76" i="1"/>
  <c r="E81" i="1"/>
  <c r="E82" i="1"/>
  <c r="E83" i="1"/>
  <c r="E8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0" i="1"/>
</calcChain>
</file>

<file path=xl/sharedStrings.xml><?xml version="1.0" encoding="utf-8"?>
<sst xmlns="http://schemas.openxmlformats.org/spreadsheetml/2006/main" count="266" uniqueCount="175">
  <si>
    <t>КВД</t>
  </si>
  <si>
    <t>Наименование КВД</t>
  </si>
  <si>
    <t>Итого</t>
  </si>
  <si>
    <t>1.00.00000.00.0000.000</t>
  </si>
  <si>
    <t>НАЛОГОВЫЕ И НЕНАЛОГОВЫЕ ДОХОДЫ</t>
  </si>
  <si>
    <t>1.01.00000.00.0000.000</t>
  </si>
  <si>
    <t>НАЛОГИ НА ПРИБЫЛЬ, ДОХОДЫ</t>
  </si>
  <si>
    <t>1.01.02000.01.0000.110</t>
  </si>
  <si>
    <t>Налог на доходы физических лиц</t>
  </si>
  <si>
    <t>1.01.02010.01.0000.110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</si>
  <si>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</si>
  <si>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1.01.02010.01.1000.110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</si>
  <si>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</si>
  <si>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1.01.02010.01.2100.110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</si>
  <si>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</si>
  <si>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1.01.02010.01.3000.110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</si>
  <si>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</si>
  <si>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1.01.02030.01.0000.110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</si>
  <si>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</si>
  <si>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1.01.02030.01.1000.110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</si>
  <si>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</si>
  <si>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1.01.02030.01.2100.110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</si>
  <si>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</si>
  <si>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1.01.02040.01.0000.110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</si>
  <si>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</si>
  <si>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1.01.02040.01.1000.110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</si>
  <si>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</si>
  <si>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1.03.00000.00.0000.000</t>
  </si>
  <si>
    <t>НАЛОГИ НА ТОВАРЫ (РАБОТЫ, УСЛУГИ), РЕАЛИЗУЕМЫЕ НА ТЕРРИТОРИИ РОССИЙСКОЙ ФЕДЕРАЦИИ</t>
  </si>
  <si>
    <t>1.03.02000.01.0000.110</t>
  </si>
  <si>
    <t>Акцизы по подакцизным товарам (продукции), производимым на территории Российской Федерации</t>
  </si>
  <si>
    <t>1.03.02230.01.0000.110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</si>
  <si>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</si>
  <si>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1.03.02231.01.0000.110</t>
  </si>
  <si>
    <t>1.03.02240.01.0000.110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</si>
  <si>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</si>
  <si>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1.03.02241.01.0000.110</t>
  </si>
  <si>
    <t>1.03.02250.01.0000.110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</si>
  <si>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</si>
  <si>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1.03.02251.01.0000.110</t>
  </si>
  <si>
    <t>1.03.02260.01.0000.110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</si>
  <si>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</si>
  <si>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1.03.02261.01.0000.110</t>
  </si>
  <si>
    <t>1.05.00000.00.0000.000</t>
  </si>
  <si>
    <t>НАЛОГИ НА СОВОКУПНЫЙ ДОХОД</t>
  </si>
  <si>
    <t>1.05.03000.01.0000.110</t>
  </si>
  <si>
    <t>Единый сельскохозяйственный налог</t>
  </si>
  <si>
    <t>1.05.03010.01.0000.110</t>
  </si>
  <si>
    <t>1.05.03010.01.1000.110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</si>
  <si>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</si>
  <si>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1.05.03010.01.2100.110</t>
  </si>
  <si>
    <t>Единый сельскохозяйственный налог (пени по соответствующему платежу)</t>
  </si>
  <si>
    <t>1.06.00000.00.0000.000</t>
  </si>
  <si>
    <t>НАЛОГИ НА ИМУЩЕСТВО</t>
  </si>
  <si>
    <t>1.06.01000.00.0000.110</t>
  </si>
  <si>
    <t>Налог на имущество физических лиц</t>
  </si>
  <si>
    <t>1.06.01030.10.0000.110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</si>
  <si>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</si>
  <si>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1.06.01030.10.1000.110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</si>
  <si>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</si>
  <si>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1.06.01030.10.2100.110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</si>
  <si>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</si>
  <si>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1.06.06000.00.0000.110</t>
  </si>
  <si>
    <t>Земельный налог</t>
  </si>
  <si>
    <t>1.06.06030.00.0000.110</t>
  </si>
  <si>
    <t>Земельный налог с организаций</t>
  </si>
  <si>
    <t>1.06.06033.10.0000.110</t>
  </si>
  <si>
    <t>Земельный налог с организаций, обладающих земельным участком, расположенным в границах сельских поселений</t>
  </si>
  <si>
    <t>1.06.06033.10.1000.110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</si>
  <si>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</si>
  <si>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1.06.06033.10.2100.110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</si>
  <si>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</si>
  <si>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1.06.06040.00.0000.110</t>
  </si>
  <si>
    <t>Земельный налог с физических лиц</t>
  </si>
  <si>
    <t>1.06.06043.10.0000.110</t>
  </si>
  <si>
    <t>Земельный налог с физических лиц, обладающих земельным участком, расположенным в границах сельских поселений</t>
  </si>
  <si>
    <t>1.06.06043.10.1000.110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</si>
  <si>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</si>
  <si>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1.06.06043.10.2100.110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</si>
  <si>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</si>
  <si>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1.11.00000.00.0000.000</t>
  </si>
  <si>
    <t>ДОХОДЫ ОТ ИСПОЛЬЗОВАНИЯ ИМУЩЕСТВА, НАХОДЯЩЕГОСЯ В ГОСУДАРСТВЕННОЙ И МУНИЦИПАЛЬНОЙ СОБСТВЕННОСТИ</t>
  </si>
  <si>
    <t>1.11.05000.00.0000.120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</si>
  <si>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</si>
  <si>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1.11.05020.00.0000.120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</si>
  <si>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</si>
  <si>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1.11.05025.10.0000.120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</si>
  <si>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</si>
  <si>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1.13.00000.00.0000.000</t>
  </si>
  <si>
    <t>ДОХОДЫ ОТ ОКАЗАНИЯ ПЛАТНЫХ УСЛУГ И КОМПЕНСАЦИИ ЗАТРАТ ГОСУДАРСТВА</t>
  </si>
  <si>
    <t>1.16.00000.00.0000.000</t>
  </si>
  <si>
    <t>ШТРАФЫ, САНКЦИИ, ВОЗМЕЩЕНИЕ УЩЕРБА</t>
  </si>
  <si>
    <t>1.16.02000.02.0000.140</t>
  </si>
  <si>
    <t>Административные штрафы, установленные законами субъектов Российской Федерации об административных правонарушениях</t>
  </si>
  <si>
    <t>1.16.02020.02.0000.140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</si>
  <si>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</si>
  <si>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2.00.00000.00.0000.000</t>
  </si>
  <si>
    <t>БЕЗВОЗМЕЗДНЫЕ ПОСТУПЛЕНИЯ</t>
  </si>
  <si>
    <t>2.02.00000.00.0000.000</t>
  </si>
  <si>
    <t>БЕЗВОЗМЕЗДНЫЕ ПОСТУПЛЕНИЯ ОТ ДРУГИХ БЮДЖЕТОВ БЮДЖЕТНОЙ СИСТЕМЫ РОССИЙСКОЙ ФЕДЕРАЦИИ</t>
  </si>
  <si>
    <t>2.02.10000.00.0000.150</t>
  </si>
  <si>
    <t>Дотации бюджетам бюджетной системы Российской Федерации</t>
  </si>
  <si>
    <t>2.02.15001.00.0000.150</t>
  </si>
  <si>
    <t>Дотации на выравнивание бюджетной обеспеченности</t>
  </si>
  <si>
    <t>2.02.15001.10.0000.150</t>
  </si>
  <si>
    <t>Дотации бюджетам сельских поселений на выравнивание бюджетной обеспеченности из бюджета субъекта Российской Федерации</t>
  </si>
  <si>
    <t>2.02.30000.00.0000.150</t>
  </si>
  <si>
    <t>Субвенции бюджетам бюджетной системы Российской Федерации</t>
  </si>
  <si>
    <t>2.02.30024.00.0000.150</t>
  </si>
  <si>
    <t>Субвенции местным бюджетам на выполнение передаваемых полномочий субъектов Российской Федерации</t>
  </si>
  <si>
    <t>2.02.30024.10.0000.150</t>
  </si>
  <si>
    <t>Субвенции бюджетам сельских поселений на выполнение передаваемых полномочий субъектов Российской Федерации</t>
  </si>
  <si>
    <t>2.02.35118.00.0000.150</t>
  </si>
  <si>
    <t>Субвенции бюджетам на осуществление первичного воинского учета на территориях, где отсутствуют военные комиссариаты</t>
  </si>
  <si>
    <t>2.02.35118.10.0000.150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</si>
  <si>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</si>
  <si>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2.02.40000.00.0000.150</t>
  </si>
  <si>
    <t>Иные межбюджетные трансферты</t>
  </si>
  <si>
    <t>2.02.40014.00.0000.150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</si>
  <si>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</si>
  <si>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2.02.40014.10.0000.150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</si>
  <si>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</si>
  <si>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Утверждено по бюджету</t>
  </si>
  <si>
    <t>Фактически исполнено</t>
  </si>
  <si>
    <t>Процент исполнения(%)</t>
  </si>
  <si>
    <t>Приложение 1</t>
  </si>
  <si>
    <t>"Об исполнении бюджета Заплавненского</t>
  </si>
  <si>
    <t>тыс.руб.</t>
  </si>
  <si>
    <t>сельского поселения за 2021 год"</t>
  </si>
  <si>
    <t>Доходы бюджета по кодам классификации доходов бюджета Заплавненского сельского поселения за 2021год</t>
  </si>
  <si>
    <t>1.01.02020.01.0000.110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</si>
  <si>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</si>
  <si>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1.01.02020.01.1000.110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</si>
  <si>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</si>
  <si>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1.01.02080.01.0000.110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</si>
  <si>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</si>
  <si>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1.01.02080.01.1000.110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</si>
  <si>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</si>
  <si>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</si>
  <si>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</si>
  <si>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</si>
  <si>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</si>
  <si>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1.09.00000.00.0000.000</t>
  </si>
  <si>
    <t>ЗАДОЛЖЕННОСТЬ И ПЕРЕРАСЧЕТЫ ПО ОТМЕНЕННЫМ НАЛОГАМ, СБОРАМ И ИНЫМ ОБЯЗАТЕЛЬНЫМ ПЛАТЕЖАМ</t>
  </si>
  <si>
    <t>1.09.04000.00.0000.110</t>
  </si>
  <si>
    <t>Налоги на имущество</t>
  </si>
  <si>
    <t>1.09.04050.00.0000.110</t>
  </si>
  <si>
    <t>Земельный налог (по обязательствам, возникшим до 1 января 2006 года)</t>
  </si>
  <si>
    <t>1.09.04053.10.0000.110</t>
  </si>
  <si>
    <t>Земельный налог (по обязательствам, возникшим до 1 января 2006 года), мобилизуемый на территориях сельских поселений</t>
  </si>
  <si>
    <t>1.09.04053.10.1000.110</t>
  </si>
  <si>
    <t>Земельный налог (по обязательствам, возникшим до 1 января 2006 года), 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</si>
  <si>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1.11.05030.00.0000.120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</si>
  <si>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</si>
  <si>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1.11.05035.10.0000.120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</si>
  <si>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</si>
  <si>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1.13.02000.00.0000.130</t>
  </si>
  <si>
    <t>Доходы от компенсации затрат государства</t>
  </si>
  <si>
    <t>1.13.02060.00.0000.130</t>
  </si>
  <si>
    <t>Доходы, поступающие в порядке возмещения расходов, понесенных в связи с эксплуатацией имущества</t>
  </si>
  <si>
    <t>1.13.02065.10.0000.130</t>
  </si>
  <si>
    <t>Доходы, поступающие в порядке возмещения расходов, понесенных в связи с эксплуатацией имущества сельских поселений</t>
  </si>
  <si>
    <t>1.16.01000.01.0000.140</t>
  </si>
  <si>
    <t>Административные штрафы, установленные Кодексом Российской Федерации об административных правонарушениях</t>
  </si>
  <si>
    <t>1.16.01070.01.0000.140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</si>
  <si>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</si>
  <si>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1.16.01074.01.0000.140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</si>
  <si>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</si>
  <si>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1.16.10000.00.0000.140</t>
  </si>
  <si>
    <t>Платежи в целях возмещения причиненного ущерба (убытков)</t>
  </si>
  <si>
    <t>1.16.10030.13.0000.140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</si>
  <si>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</si>
  <si>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1.16.10032.10.0000.140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</si>
  <si>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</si>
  <si>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к решению Совета Депутатов Заплавненского сельского поселения  от  19.04.2022 г. №79/247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</si>
</sst>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00_р_."/>
  </numFmts>
  <fonts count="9" x14ac:knownFonts="1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b/>
      <sz val="9"/>
      <name val="MS Sans Serif"/>
      <family val="2"/>
      <charset val="204"/>
    </font>
    <font>
      <b/>
      <sz val="8"/>
      <name val="Arial Narrow"/>
      <family val="2"/>
      <charset val="204"/>
    </font>
    <font>
      <b/>
      <sz val="9.5"/>
      <name val="Times New Roman"/>
      <family val="1"/>
      <charset val="204"/>
    </font>
    <font>
      <b/>
      <sz val="8"/>
      <name val="Arial Narrow"/>
    </font>
    <font>
      <sz val="8"/>
      <name val="Arial Narrow"/>
    </font>
    <font>
      <b/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4" fontId="7" fillId="0" borderId="4" xfId="0" applyNumberFormat="1" applyFont="1" applyBorder="1" applyAlignment="1" applyProtection="1">
      <alignment horizontal="right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left" vertical="center" wrapText="1"/>
    </xf>
    <xf numFmtId="164" fontId="6" fillId="0" borderId="3" xfId="0" applyNumberFormat="1" applyFont="1" applyBorder="1" applyAlignment="1" applyProtection="1">
      <alignment horizontal="left" vertical="center" wrapText="1"/>
    </xf>
    <xf numFmtId="164" fontId="7" fillId="0" borderId="4" xfId="0" applyNumberFormat="1" applyFont="1" applyBorder="1" applyAlignment="1" applyProtection="1">
      <alignment horizontal="left" vertical="center" wrapText="1"/>
    </xf>
    <xf numFmtId="49" fontId="7" fillId="0" borderId="4" xfId="0" applyNumberFormat="1" applyFont="1" applyBorder="1" applyAlignment="1" applyProtection="1">
      <alignment horizontal="left" vertical="center" wrapText="1"/>
    </xf>
    <xf numFmtId="0" fontId="0" fillId="0" borderId="0" xfId="0" applyAlignment="1">
      <alignment horizontal="right"/>
    </xf>
    <xf numFmtId="49" fontId="2" fillId="0" borderId="0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7"/>
  <sheetViews>
    <sheetView showGridLines="0" tabSelected="1" view="pageBreakPreview" zoomScaleNormal="100" zoomScaleSheetLayoutView="100" workbookViewId="0">
      <selection activeCell="G9" sqref="G9"/>
    </sheetView>
  </sheetViews>
  <sheetFormatPr defaultRowHeight="12.75" customHeight="1" x14ac:dyDescent="0.2"/>
  <cols>
    <col min="1" max="1" width="24.7109375" customWidth="1"/>
    <col min="2" max="2" width="57.5703125" customWidth="1"/>
    <col min="3" max="4" width="15.42578125" customWidth="1"/>
    <col min="5" max="6" width="9.140625" customWidth="1"/>
    <col min="7" max="7" width="13.140625" customWidth="1"/>
    <col min="8" max="10" width="9.140625" customWidth="1"/>
  </cols>
  <sheetData>
    <row r="1" spans="1:10" ht="12.75" customHeight="1" x14ac:dyDescent="0.2">
      <c r="C1" s="17" t="s">
        <v>125</v>
      </c>
      <c r="D1" s="17"/>
      <c r="E1" s="17"/>
    </row>
    <row r="2" spans="1:10" ht="12.75" customHeight="1" x14ac:dyDescent="0.2">
      <c r="B2" s="17" t="s">
        <v>174</v>
      </c>
      <c r="C2" s="17"/>
      <c r="D2" s="17"/>
      <c r="E2" s="17"/>
    </row>
    <row r="3" spans="1:10" ht="12.75" customHeight="1" x14ac:dyDescent="0.2">
      <c r="B3" s="17" t="s">
        <v>126</v>
      </c>
      <c r="C3" s="17"/>
      <c r="D3" s="17"/>
      <c r="E3" s="17"/>
    </row>
    <row r="4" spans="1:10" ht="12.75" customHeight="1" x14ac:dyDescent="0.2">
      <c r="C4" s="17" t="s">
        <v>128</v>
      </c>
      <c r="D4" s="17"/>
      <c r="E4" s="17"/>
    </row>
    <row r="6" spans="1:10" ht="12.75" customHeight="1" x14ac:dyDescent="0.2">
      <c r="A6" s="18" t="s">
        <v>129</v>
      </c>
      <c r="B6" s="18"/>
      <c r="C6" s="18"/>
      <c r="D6" s="18"/>
      <c r="E6" s="18"/>
    </row>
    <row r="8" spans="1:10" x14ac:dyDescent="0.2">
      <c r="A8" s="1"/>
      <c r="B8" s="1"/>
      <c r="C8" s="1"/>
      <c r="D8" s="1"/>
      <c r="E8" s="2" t="s">
        <v>127</v>
      </c>
      <c r="F8" s="1"/>
      <c r="G8" s="1"/>
      <c r="H8" s="1"/>
      <c r="I8" s="1"/>
      <c r="J8" s="1"/>
    </row>
    <row r="9" spans="1:10" ht="38.25" x14ac:dyDescent="0.2">
      <c r="A9" s="3" t="s">
        <v>0</v>
      </c>
      <c r="B9" s="3" t="s">
        <v>1</v>
      </c>
      <c r="C9" s="4" t="s">
        <v>122</v>
      </c>
      <c r="D9" s="5" t="s">
        <v>123</v>
      </c>
      <c r="E9" s="5" t="s">
        <v>124</v>
      </c>
    </row>
    <row r="10" spans="1:10" x14ac:dyDescent="0.2">
      <c r="A10" s="7" t="s">
        <v>3</v>
      </c>
      <c r="B10" s="13" t="s">
        <v>4</v>
      </c>
      <c r="C10" s="9">
        <v>8252.99</v>
      </c>
      <c r="D10" s="9">
        <v>8102.53</v>
      </c>
      <c r="E10" s="6">
        <f>D10*100/C10</f>
        <v>98.176903158733992</v>
      </c>
    </row>
    <row r="11" spans="1:10" x14ac:dyDescent="0.2">
      <c r="A11" s="7" t="s">
        <v>5</v>
      </c>
      <c r="B11" s="13" t="s">
        <v>6</v>
      </c>
      <c r="C11" s="9">
        <v>3609.5</v>
      </c>
      <c r="D11" s="9">
        <v>3755.85</v>
      </c>
      <c r="E11" s="6">
        <f t="shared" ref="E11:E74" si="0">D11*100/C11</f>
        <v>104.05457819642609</v>
      </c>
    </row>
    <row r="12" spans="1:10" x14ac:dyDescent="0.2">
      <c r="A12" s="7" t="s">
        <v>7</v>
      </c>
      <c r="B12" s="13" t="s">
        <v>8</v>
      </c>
      <c r="C12" s="9">
        <v>3609.5</v>
      </c>
      <c r="D12" s="9">
        <v>3755.85</v>
      </c>
      <c r="E12" s="6">
        <f t="shared" si="0"/>
        <v>104.05457819642609</v>
      </c>
    </row>
    <row r="13" spans="1:10" ht="51" x14ac:dyDescent="0.2">
      <c r="A13" s="7" t="s">
        <v>9</v>
      </c>
      <c r="B13" s="14" t="s">
        <v>10</v>
      </c>
      <c r="C13" s="9">
        <v>3550</v>
      </c>
      <c r="D13" s="9">
        <v>3694.41</v>
      </c>
      <c r="E13" s="6">
        <f t="shared" si="0"/>
        <v>104.06788732394367</v>
      </c>
    </row>
    <row r="14" spans="1:10" ht="51" x14ac:dyDescent="0.2">
      <c r="A14" s="7" t="s">
        <v>9</v>
      </c>
      <c r="B14" s="14" t="s">
        <v>10</v>
      </c>
      <c r="C14" s="9">
        <v>3550</v>
      </c>
      <c r="D14" s="9"/>
      <c r="E14" s="6">
        <f t="shared" si="0"/>
        <v>0</v>
      </c>
    </row>
    <row r="15" spans="1:10" ht="51" x14ac:dyDescent="0.2">
      <c r="A15" s="10" t="s">
        <v>9</v>
      </c>
      <c r="B15" s="15" t="s">
        <v>10</v>
      </c>
      <c r="C15" s="11">
        <v>3550</v>
      </c>
      <c r="D15" s="11"/>
      <c r="E15" s="6">
        <f t="shared" si="0"/>
        <v>0</v>
      </c>
    </row>
    <row r="16" spans="1:10" ht="76.5" x14ac:dyDescent="0.2">
      <c r="A16" s="7" t="s">
        <v>11</v>
      </c>
      <c r="B16" s="14" t="s">
        <v>12</v>
      </c>
      <c r="C16" s="9"/>
      <c r="D16" s="9">
        <v>3689.63</v>
      </c>
      <c r="E16" s="6"/>
    </row>
    <row r="17" spans="1:5" ht="63.75" x14ac:dyDescent="0.2">
      <c r="A17" s="10" t="s">
        <v>11</v>
      </c>
      <c r="B17" s="15" t="s">
        <v>12</v>
      </c>
      <c r="C17" s="11"/>
      <c r="D17" s="11">
        <v>3689.63</v>
      </c>
      <c r="E17" s="6"/>
    </row>
    <row r="18" spans="1:5" ht="63.75" x14ac:dyDescent="0.2">
      <c r="A18" s="7" t="s">
        <v>13</v>
      </c>
      <c r="B18" s="14" t="s">
        <v>14</v>
      </c>
      <c r="C18" s="9"/>
      <c r="D18" s="9">
        <v>0.4</v>
      </c>
      <c r="E18" s="6"/>
    </row>
    <row r="19" spans="1:5" ht="51" x14ac:dyDescent="0.2">
      <c r="A19" s="10" t="s">
        <v>13</v>
      </c>
      <c r="B19" s="15" t="s">
        <v>14</v>
      </c>
      <c r="C19" s="11"/>
      <c r="D19" s="11">
        <v>0.4</v>
      </c>
      <c r="E19" s="6"/>
    </row>
    <row r="20" spans="1:5" ht="76.5" x14ac:dyDescent="0.2">
      <c r="A20" s="7" t="s">
        <v>15</v>
      </c>
      <c r="B20" s="14" t="s">
        <v>16</v>
      </c>
      <c r="C20" s="9"/>
      <c r="D20" s="9">
        <v>4.38</v>
      </c>
      <c r="E20" s="6"/>
    </row>
    <row r="21" spans="1:5" ht="63.75" x14ac:dyDescent="0.2">
      <c r="A21" s="10" t="s">
        <v>15</v>
      </c>
      <c r="B21" s="15" t="s">
        <v>16</v>
      </c>
      <c r="C21" s="11"/>
      <c r="D21" s="11">
        <v>4.38</v>
      </c>
      <c r="E21" s="6"/>
    </row>
    <row r="22" spans="1:5" ht="76.5" x14ac:dyDescent="0.2">
      <c r="A22" s="7" t="s">
        <v>130</v>
      </c>
      <c r="B22" s="14" t="s">
        <v>131</v>
      </c>
      <c r="C22" s="9"/>
      <c r="D22" s="9">
        <v>-0.93</v>
      </c>
      <c r="E22" s="6"/>
    </row>
    <row r="23" spans="1:5" ht="89.25" x14ac:dyDescent="0.2">
      <c r="A23" s="7" t="s">
        <v>132</v>
      </c>
      <c r="B23" s="14" t="s">
        <v>133</v>
      </c>
      <c r="C23" s="9"/>
      <c r="D23" s="9">
        <v>-0.93</v>
      </c>
      <c r="E23" s="6"/>
    </row>
    <row r="24" spans="1:5" ht="89.25" x14ac:dyDescent="0.2">
      <c r="A24" s="10" t="s">
        <v>132</v>
      </c>
      <c r="B24" s="15" t="s">
        <v>133</v>
      </c>
      <c r="C24" s="11"/>
      <c r="D24" s="11">
        <v>-0.93</v>
      </c>
      <c r="E24" s="6"/>
    </row>
    <row r="25" spans="1:5" ht="38.25" x14ac:dyDescent="0.2">
      <c r="A25" s="7" t="s">
        <v>17</v>
      </c>
      <c r="B25" s="13" t="s">
        <v>18</v>
      </c>
      <c r="C25" s="9">
        <v>7</v>
      </c>
      <c r="D25" s="9">
        <v>8.65</v>
      </c>
      <c r="E25" s="6">
        <f t="shared" si="0"/>
        <v>123.57142857142857</v>
      </c>
    </row>
    <row r="26" spans="1:5" ht="38.25" x14ac:dyDescent="0.2">
      <c r="A26" s="7" t="s">
        <v>17</v>
      </c>
      <c r="B26" s="13" t="s">
        <v>18</v>
      </c>
      <c r="C26" s="9">
        <v>7</v>
      </c>
      <c r="D26" s="9"/>
      <c r="E26" s="6">
        <f t="shared" si="0"/>
        <v>0</v>
      </c>
    </row>
    <row r="27" spans="1:5" ht="25.5" x14ac:dyDescent="0.2">
      <c r="A27" s="10" t="s">
        <v>17</v>
      </c>
      <c r="B27" s="16" t="s">
        <v>18</v>
      </c>
      <c r="C27" s="11">
        <v>7</v>
      </c>
      <c r="D27" s="11"/>
      <c r="E27" s="6">
        <f t="shared" si="0"/>
        <v>0</v>
      </c>
    </row>
    <row r="28" spans="1:5" ht="51" x14ac:dyDescent="0.2">
      <c r="A28" s="7" t="s">
        <v>19</v>
      </c>
      <c r="B28" s="13" t="s">
        <v>20</v>
      </c>
      <c r="C28" s="9"/>
      <c r="D28" s="9">
        <v>7.93</v>
      </c>
      <c r="E28" s="6"/>
    </row>
    <row r="29" spans="1:5" ht="51" x14ac:dyDescent="0.2">
      <c r="A29" s="10" t="s">
        <v>19</v>
      </c>
      <c r="B29" s="16" t="s">
        <v>20</v>
      </c>
      <c r="C29" s="11"/>
      <c r="D29" s="11">
        <v>7.93</v>
      </c>
      <c r="E29" s="6"/>
    </row>
    <row r="30" spans="1:5" ht="38.25" x14ac:dyDescent="0.2">
      <c r="A30" s="7" t="s">
        <v>21</v>
      </c>
      <c r="B30" s="13" t="s">
        <v>22</v>
      </c>
      <c r="C30" s="9"/>
      <c r="D30" s="9">
        <v>0.72</v>
      </c>
      <c r="E30" s="6"/>
    </row>
    <row r="31" spans="1:5" ht="38.25" x14ac:dyDescent="0.2">
      <c r="A31" s="10" t="s">
        <v>21</v>
      </c>
      <c r="B31" s="16" t="s">
        <v>22</v>
      </c>
      <c r="C31" s="11"/>
      <c r="D31" s="11">
        <v>0.72</v>
      </c>
      <c r="E31" s="6"/>
    </row>
    <row r="32" spans="1:5" ht="63.75" x14ac:dyDescent="0.2">
      <c r="A32" s="7" t="s">
        <v>23</v>
      </c>
      <c r="B32" s="14" t="s">
        <v>24</v>
      </c>
      <c r="C32" s="9">
        <v>52</v>
      </c>
      <c r="D32" s="9">
        <v>53.14</v>
      </c>
      <c r="E32" s="6">
        <f t="shared" si="0"/>
        <v>102.19230769230769</v>
      </c>
    </row>
    <row r="33" spans="1:5" ht="63.75" x14ac:dyDescent="0.2">
      <c r="A33" s="7" t="s">
        <v>23</v>
      </c>
      <c r="B33" s="14" t="s">
        <v>24</v>
      </c>
      <c r="C33" s="9">
        <v>52</v>
      </c>
      <c r="D33" s="9"/>
      <c r="E33" s="6">
        <f t="shared" si="0"/>
        <v>0</v>
      </c>
    </row>
    <row r="34" spans="1:5" ht="51" x14ac:dyDescent="0.2">
      <c r="A34" s="10" t="s">
        <v>23</v>
      </c>
      <c r="B34" s="15" t="s">
        <v>24</v>
      </c>
      <c r="C34" s="11">
        <v>52</v>
      </c>
      <c r="D34" s="11"/>
      <c r="E34" s="6">
        <f t="shared" si="0"/>
        <v>0</v>
      </c>
    </row>
    <row r="35" spans="1:5" ht="76.5" x14ac:dyDescent="0.2">
      <c r="A35" s="7" t="s">
        <v>25</v>
      </c>
      <c r="B35" s="14" t="s">
        <v>26</v>
      </c>
      <c r="C35" s="9"/>
      <c r="D35" s="9">
        <v>53.14</v>
      </c>
      <c r="E35" s="6"/>
    </row>
    <row r="36" spans="1:5" ht="76.5" x14ac:dyDescent="0.2">
      <c r="A36" s="10" t="s">
        <v>25</v>
      </c>
      <c r="B36" s="15" t="s">
        <v>26</v>
      </c>
      <c r="C36" s="11"/>
      <c r="D36" s="11">
        <v>53.14</v>
      </c>
      <c r="E36" s="6"/>
    </row>
    <row r="37" spans="1:5" ht="25.5" x14ac:dyDescent="0.2">
      <c r="A37" s="7" t="s">
        <v>134</v>
      </c>
      <c r="B37" s="13" t="s">
        <v>135</v>
      </c>
      <c r="C37" s="9">
        <v>0.5</v>
      </c>
      <c r="D37" s="9">
        <v>0.57999999999999996</v>
      </c>
      <c r="E37" s="6">
        <f t="shared" si="0"/>
        <v>115.99999999999999</v>
      </c>
    </row>
    <row r="38" spans="1:5" ht="25.5" x14ac:dyDescent="0.2">
      <c r="A38" s="7" t="s">
        <v>134</v>
      </c>
      <c r="B38" s="13" t="s">
        <v>135</v>
      </c>
      <c r="C38" s="9">
        <v>0.5</v>
      </c>
      <c r="D38" s="9"/>
      <c r="E38" s="6">
        <f t="shared" si="0"/>
        <v>0</v>
      </c>
    </row>
    <row r="39" spans="1:5" ht="25.5" x14ac:dyDescent="0.2">
      <c r="A39" s="10" t="s">
        <v>134</v>
      </c>
      <c r="B39" s="16" t="s">
        <v>135</v>
      </c>
      <c r="C39" s="11">
        <v>0.5</v>
      </c>
      <c r="D39" s="11"/>
      <c r="E39" s="6">
        <f t="shared" si="0"/>
        <v>0</v>
      </c>
    </row>
    <row r="40" spans="1:5" ht="51" x14ac:dyDescent="0.2">
      <c r="A40" s="7" t="s">
        <v>136</v>
      </c>
      <c r="B40" s="13" t="s">
        <v>137</v>
      </c>
      <c r="C40" s="9"/>
      <c r="D40" s="9">
        <v>0.57999999999999996</v>
      </c>
      <c r="E40" s="6"/>
    </row>
    <row r="41" spans="1:5" ht="51" x14ac:dyDescent="0.2">
      <c r="A41" s="10" t="s">
        <v>136</v>
      </c>
      <c r="B41" s="16" t="s">
        <v>137</v>
      </c>
      <c r="C41" s="11"/>
      <c r="D41" s="11">
        <v>0.57999999999999996</v>
      </c>
      <c r="E41" s="6"/>
    </row>
    <row r="42" spans="1:5" ht="25.5" x14ac:dyDescent="0.2">
      <c r="A42" s="7" t="s">
        <v>27</v>
      </c>
      <c r="B42" s="13" t="s">
        <v>28</v>
      </c>
      <c r="C42" s="9">
        <v>2520.7199999999998</v>
      </c>
      <c r="D42" s="9">
        <v>2569.16</v>
      </c>
      <c r="E42" s="6">
        <f t="shared" si="0"/>
        <v>101.92167317274431</v>
      </c>
    </row>
    <row r="43" spans="1:5" ht="25.5" x14ac:dyDescent="0.2">
      <c r="A43" s="7" t="s">
        <v>29</v>
      </c>
      <c r="B43" s="13" t="s">
        <v>30</v>
      </c>
      <c r="C43" s="9">
        <v>2520.7199999999998</v>
      </c>
      <c r="D43" s="9">
        <v>2569.16</v>
      </c>
      <c r="E43" s="6">
        <f t="shared" si="0"/>
        <v>101.92167317274431</v>
      </c>
    </row>
    <row r="44" spans="1:5" ht="51" x14ac:dyDescent="0.2">
      <c r="A44" s="7" t="s">
        <v>31</v>
      </c>
      <c r="B44" s="13" t="s">
        <v>32</v>
      </c>
      <c r="C44" s="9">
        <v>1157.42</v>
      </c>
      <c r="D44" s="9">
        <v>1186.08</v>
      </c>
      <c r="E44" s="6">
        <f t="shared" si="0"/>
        <v>102.476197058976</v>
      </c>
    </row>
    <row r="45" spans="1:5" ht="76.5" x14ac:dyDescent="0.2">
      <c r="A45" s="7" t="s">
        <v>33</v>
      </c>
      <c r="B45" s="14" t="s">
        <v>138</v>
      </c>
      <c r="C45" s="9">
        <v>1157.42</v>
      </c>
      <c r="D45" s="9">
        <v>1186.08</v>
      </c>
      <c r="E45" s="6">
        <f t="shared" si="0"/>
        <v>102.476197058976</v>
      </c>
    </row>
    <row r="46" spans="1:5" ht="63.75" x14ac:dyDescent="0.2">
      <c r="A46" s="10" t="s">
        <v>33</v>
      </c>
      <c r="B46" s="15" t="s">
        <v>138</v>
      </c>
      <c r="C46" s="11">
        <v>1157.42</v>
      </c>
      <c r="D46" s="11">
        <v>1186.08</v>
      </c>
      <c r="E46" s="6">
        <f t="shared" si="0"/>
        <v>102.476197058976</v>
      </c>
    </row>
    <row r="47" spans="1:5" ht="63.75" x14ac:dyDescent="0.2">
      <c r="A47" s="7" t="s">
        <v>34</v>
      </c>
      <c r="B47" s="14" t="s">
        <v>35</v>
      </c>
      <c r="C47" s="9">
        <v>6.6</v>
      </c>
      <c r="D47" s="9">
        <v>8.34</v>
      </c>
      <c r="E47" s="6">
        <f t="shared" si="0"/>
        <v>126.36363636363637</v>
      </c>
    </row>
    <row r="48" spans="1:5" ht="89.25" x14ac:dyDescent="0.2">
      <c r="A48" s="7" t="s">
        <v>36</v>
      </c>
      <c r="B48" s="14" t="s">
        <v>139</v>
      </c>
      <c r="C48" s="9">
        <v>6.6</v>
      </c>
      <c r="D48" s="9">
        <v>8.34</v>
      </c>
      <c r="E48" s="6">
        <f t="shared" si="0"/>
        <v>126.36363636363637</v>
      </c>
    </row>
    <row r="49" spans="1:5" ht="76.5" x14ac:dyDescent="0.2">
      <c r="A49" s="10" t="s">
        <v>36</v>
      </c>
      <c r="B49" s="15" t="s">
        <v>139</v>
      </c>
      <c r="C49" s="11">
        <v>6.6</v>
      </c>
      <c r="D49" s="11">
        <v>8.34</v>
      </c>
      <c r="E49" s="6">
        <f t="shared" si="0"/>
        <v>126.36363636363637</v>
      </c>
    </row>
    <row r="50" spans="1:5" ht="51" x14ac:dyDescent="0.2">
      <c r="A50" s="7" t="s">
        <v>37</v>
      </c>
      <c r="B50" s="13" t="s">
        <v>38</v>
      </c>
      <c r="C50" s="9">
        <v>1522.52</v>
      </c>
      <c r="D50" s="9">
        <v>1577</v>
      </c>
      <c r="E50" s="6">
        <f t="shared" si="0"/>
        <v>103.57827811785724</v>
      </c>
    </row>
    <row r="51" spans="1:5" ht="76.5" x14ac:dyDescent="0.2">
      <c r="A51" s="7" t="s">
        <v>39</v>
      </c>
      <c r="B51" s="14" t="s">
        <v>140</v>
      </c>
      <c r="C51" s="9">
        <v>1522.52</v>
      </c>
      <c r="D51" s="9">
        <v>1577</v>
      </c>
      <c r="E51" s="6">
        <f t="shared" si="0"/>
        <v>103.57827811785724</v>
      </c>
    </row>
    <row r="52" spans="1:5" ht="63.75" x14ac:dyDescent="0.2">
      <c r="A52" s="10" t="s">
        <v>39</v>
      </c>
      <c r="B52" s="15" t="s">
        <v>140</v>
      </c>
      <c r="C52" s="11">
        <v>1522.52</v>
      </c>
      <c r="D52" s="11">
        <v>1577</v>
      </c>
      <c r="E52" s="6">
        <f t="shared" si="0"/>
        <v>103.57827811785724</v>
      </c>
    </row>
    <row r="53" spans="1:5" ht="51" x14ac:dyDescent="0.2">
      <c r="A53" s="7" t="s">
        <v>40</v>
      </c>
      <c r="B53" s="13" t="s">
        <v>41</v>
      </c>
      <c r="C53" s="9">
        <v>-165.82</v>
      </c>
      <c r="D53" s="9">
        <v>-202.26</v>
      </c>
      <c r="E53" s="6">
        <f t="shared" si="0"/>
        <v>121.97563623205886</v>
      </c>
    </row>
    <row r="54" spans="1:5" ht="76.5" x14ac:dyDescent="0.2">
      <c r="A54" s="7" t="s">
        <v>42</v>
      </c>
      <c r="B54" s="14" t="s">
        <v>141</v>
      </c>
      <c r="C54" s="9">
        <v>-165.82</v>
      </c>
      <c r="D54" s="9">
        <v>-202.26</v>
      </c>
      <c r="E54" s="6">
        <f t="shared" si="0"/>
        <v>121.97563623205886</v>
      </c>
    </row>
    <row r="55" spans="1:5" ht="63.75" x14ac:dyDescent="0.2">
      <c r="A55" s="10" t="s">
        <v>42</v>
      </c>
      <c r="B55" s="15" t="s">
        <v>141</v>
      </c>
      <c r="C55" s="11">
        <v>-165.82</v>
      </c>
      <c r="D55" s="11">
        <v>-202.26</v>
      </c>
      <c r="E55" s="6">
        <f t="shared" si="0"/>
        <v>121.97563623205886</v>
      </c>
    </row>
    <row r="56" spans="1:5" x14ac:dyDescent="0.2">
      <c r="A56" s="7" t="s">
        <v>43</v>
      </c>
      <c r="B56" s="13" t="s">
        <v>44</v>
      </c>
      <c r="C56" s="9">
        <v>4</v>
      </c>
      <c r="D56" s="9">
        <v>3.75</v>
      </c>
      <c r="E56" s="6">
        <f t="shared" si="0"/>
        <v>93.75</v>
      </c>
    </row>
    <row r="57" spans="1:5" x14ac:dyDescent="0.2">
      <c r="A57" s="7" t="s">
        <v>45</v>
      </c>
      <c r="B57" s="13" t="s">
        <v>46</v>
      </c>
      <c r="C57" s="9">
        <v>4</v>
      </c>
      <c r="D57" s="9">
        <v>3.75</v>
      </c>
      <c r="E57" s="6">
        <f t="shared" si="0"/>
        <v>93.75</v>
      </c>
    </row>
    <row r="58" spans="1:5" x14ac:dyDescent="0.2">
      <c r="A58" s="7" t="s">
        <v>47</v>
      </c>
      <c r="B58" s="13" t="s">
        <v>46</v>
      </c>
      <c r="C58" s="9">
        <v>4</v>
      </c>
      <c r="D58" s="9">
        <v>3.75</v>
      </c>
      <c r="E58" s="6">
        <f t="shared" si="0"/>
        <v>93.75</v>
      </c>
    </row>
    <row r="59" spans="1:5" ht="25.5" x14ac:dyDescent="0.2">
      <c r="A59" s="7" t="s">
        <v>48</v>
      </c>
      <c r="B59" s="13" t="s">
        <v>49</v>
      </c>
      <c r="C59" s="9">
        <v>4</v>
      </c>
      <c r="D59" s="9">
        <v>3.74</v>
      </c>
      <c r="E59" s="6">
        <f t="shared" si="0"/>
        <v>93.5</v>
      </c>
    </row>
    <row r="60" spans="1:5" ht="25.5" x14ac:dyDescent="0.2">
      <c r="A60" s="10" t="s">
        <v>48</v>
      </c>
      <c r="B60" s="16" t="s">
        <v>49</v>
      </c>
      <c r="C60" s="11">
        <v>4</v>
      </c>
      <c r="D60" s="11">
        <v>3.74</v>
      </c>
      <c r="E60" s="6">
        <f t="shared" si="0"/>
        <v>93.5</v>
      </c>
    </row>
    <row r="61" spans="1:5" x14ac:dyDescent="0.2">
      <c r="A61" s="7" t="s">
        <v>50</v>
      </c>
      <c r="B61" s="13" t="s">
        <v>51</v>
      </c>
      <c r="C61" s="9"/>
      <c r="D61" s="9">
        <v>0.01</v>
      </c>
      <c r="E61" s="6"/>
    </row>
    <row r="62" spans="1:5" x14ac:dyDescent="0.2">
      <c r="A62" s="10" t="s">
        <v>50</v>
      </c>
      <c r="B62" s="16" t="s">
        <v>51</v>
      </c>
      <c r="C62" s="11"/>
      <c r="D62" s="11">
        <v>0.01</v>
      </c>
      <c r="E62" s="6"/>
    </row>
    <row r="63" spans="1:5" x14ac:dyDescent="0.2">
      <c r="A63" s="7" t="s">
        <v>52</v>
      </c>
      <c r="B63" s="13" t="s">
        <v>53</v>
      </c>
      <c r="C63" s="9">
        <v>1945.75</v>
      </c>
      <c r="D63" s="9">
        <v>1601.24</v>
      </c>
      <c r="E63" s="6">
        <f t="shared" si="0"/>
        <v>82.29423101631761</v>
      </c>
    </row>
    <row r="64" spans="1:5" x14ac:dyDescent="0.2">
      <c r="A64" s="7" t="s">
        <v>54</v>
      </c>
      <c r="B64" s="13" t="s">
        <v>55</v>
      </c>
      <c r="C64" s="9">
        <v>513.75</v>
      </c>
      <c r="D64" s="9">
        <v>237.63</v>
      </c>
      <c r="E64" s="6">
        <f t="shared" si="0"/>
        <v>46.254014598540145</v>
      </c>
    </row>
    <row r="65" spans="1:5" ht="25.5" x14ac:dyDescent="0.2">
      <c r="A65" s="7" t="s">
        <v>56</v>
      </c>
      <c r="B65" s="13" t="s">
        <v>57</v>
      </c>
      <c r="C65" s="9">
        <v>513.75</v>
      </c>
      <c r="D65" s="9">
        <v>237.63</v>
      </c>
      <c r="E65" s="6">
        <f t="shared" si="0"/>
        <v>46.254014598540145</v>
      </c>
    </row>
    <row r="66" spans="1:5" ht="25.5" x14ac:dyDescent="0.2">
      <c r="A66" s="7" t="s">
        <v>56</v>
      </c>
      <c r="B66" s="13" t="s">
        <v>57</v>
      </c>
      <c r="C66" s="9">
        <v>513.75</v>
      </c>
      <c r="D66" s="9"/>
      <c r="E66" s="6">
        <f t="shared" si="0"/>
        <v>0</v>
      </c>
    </row>
    <row r="67" spans="1:5" ht="25.5" x14ac:dyDescent="0.2">
      <c r="A67" s="10" t="s">
        <v>56</v>
      </c>
      <c r="B67" s="16" t="s">
        <v>57</v>
      </c>
      <c r="C67" s="11">
        <v>513.75</v>
      </c>
      <c r="D67" s="11"/>
      <c r="E67" s="6">
        <f t="shared" si="0"/>
        <v>0</v>
      </c>
    </row>
    <row r="68" spans="1:5" ht="51" x14ac:dyDescent="0.2">
      <c r="A68" s="7" t="s">
        <v>58</v>
      </c>
      <c r="B68" s="13" t="s">
        <v>59</v>
      </c>
      <c r="C68" s="9"/>
      <c r="D68" s="9">
        <v>236.71</v>
      </c>
      <c r="E68" s="6"/>
    </row>
    <row r="69" spans="1:5" ht="51" x14ac:dyDescent="0.2">
      <c r="A69" s="10" t="s">
        <v>58</v>
      </c>
      <c r="B69" s="16" t="s">
        <v>59</v>
      </c>
      <c r="C69" s="11"/>
      <c r="D69" s="11">
        <v>236.71</v>
      </c>
      <c r="E69" s="6"/>
    </row>
    <row r="70" spans="1:5" ht="38.25" x14ac:dyDescent="0.2">
      <c r="A70" s="7" t="s">
        <v>60</v>
      </c>
      <c r="B70" s="13" t="s">
        <v>61</v>
      </c>
      <c r="C70" s="9"/>
      <c r="D70" s="9">
        <v>0.92</v>
      </c>
      <c r="E70" s="6"/>
    </row>
    <row r="71" spans="1:5" ht="38.25" x14ac:dyDescent="0.2">
      <c r="A71" s="10" t="s">
        <v>60</v>
      </c>
      <c r="B71" s="16" t="s">
        <v>61</v>
      </c>
      <c r="C71" s="11"/>
      <c r="D71" s="11">
        <v>0.92</v>
      </c>
      <c r="E71" s="6"/>
    </row>
    <row r="72" spans="1:5" x14ac:dyDescent="0.2">
      <c r="A72" s="7" t="s">
        <v>62</v>
      </c>
      <c r="B72" s="13" t="s">
        <v>63</v>
      </c>
      <c r="C72" s="9">
        <v>1432</v>
      </c>
      <c r="D72" s="9">
        <v>1363.61</v>
      </c>
      <c r="E72" s="6">
        <f t="shared" si="0"/>
        <v>95.224162011173178</v>
      </c>
    </row>
    <row r="73" spans="1:5" x14ac:dyDescent="0.2">
      <c r="A73" s="7" t="s">
        <v>64</v>
      </c>
      <c r="B73" s="13" t="s">
        <v>65</v>
      </c>
      <c r="C73" s="9">
        <v>332</v>
      </c>
      <c r="D73" s="9">
        <v>331.92</v>
      </c>
      <c r="E73" s="6">
        <f t="shared" si="0"/>
        <v>99.975903614457835</v>
      </c>
    </row>
    <row r="74" spans="1:5" ht="25.5" x14ac:dyDescent="0.2">
      <c r="A74" s="7" t="s">
        <v>66</v>
      </c>
      <c r="B74" s="13" t="s">
        <v>67</v>
      </c>
      <c r="C74" s="9">
        <v>332</v>
      </c>
      <c r="D74" s="9">
        <v>331.92</v>
      </c>
      <c r="E74" s="6">
        <f t="shared" si="0"/>
        <v>99.975903614457835</v>
      </c>
    </row>
    <row r="75" spans="1:5" ht="25.5" x14ac:dyDescent="0.2">
      <c r="A75" s="7" t="s">
        <v>66</v>
      </c>
      <c r="B75" s="13" t="s">
        <v>67</v>
      </c>
      <c r="C75" s="9">
        <v>332</v>
      </c>
      <c r="D75" s="9"/>
      <c r="E75" s="6">
        <f t="shared" ref="E75:E137" si="1">D75*100/C75</f>
        <v>0</v>
      </c>
    </row>
    <row r="76" spans="1:5" ht="25.5" x14ac:dyDescent="0.2">
      <c r="A76" s="10" t="s">
        <v>66</v>
      </c>
      <c r="B76" s="16" t="s">
        <v>67</v>
      </c>
      <c r="C76" s="11">
        <v>332</v>
      </c>
      <c r="D76" s="11"/>
      <c r="E76" s="6">
        <f t="shared" si="1"/>
        <v>0</v>
      </c>
    </row>
    <row r="77" spans="1:5" ht="51" x14ac:dyDescent="0.2">
      <c r="A77" s="7" t="s">
        <v>68</v>
      </c>
      <c r="B77" s="13" t="s">
        <v>69</v>
      </c>
      <c r="C77" s="9"/>
      <c r="D77" s="9">
        <v>285.36</v>
      </c>
      <c r="E77" s="6"/>
    </row>
    <row r="78" spans="1:5" ht="38.25" x14ac:dyDescent="0.2">
      <c r="A78" s="10" t="s">
        <v>68</v>
      </c>
      <c r="B78" s="16" t="s">
        <v>69</v>
      </c>
      <c r="C78" s="11"/>
      <c r="D78" s="11">
        <v>285.36</v>
      </c>
      <c r="E78" s="6"/>
    </row>
    <row r="79" spans="1:5" ht="38.25" x14ac:dyDescent="0.2">
      <c r="A79" s="7" t="s">
        <v>70</v>
      </c>
      <c r="B79" s="13" t="s">
        <v>71</v>
      </c>
      <c r="C79" s="9"/>
      <c r="D79" s="9">
        <v>46.56</v>
      </c>
      <c r="E79" s="6"/>
    </row>
    <row r="80" spans="1:5" ht="25.5" x14ac:dyDescent="0.2">
      <c r="A80" s="10" t="s">
        <v>70</v>
      </c>
      <c r="B80" s="16" t="s">
        <v>71</v>
      </c>
      <c r="C80" s="11"/>
      <c r="D80" s="11">
        <v>46.56</v>
      </c>
      <c r="E80" s="6"/>
    </row>
    <row r="81" spans="1:5" x14ac:dyDescent="0.2">
      <c r="A81" s="7" t="s">
        <v>72</v>
      </c>
      <c r="B81" s="13" t="s">
        <v>73</v>
      </c>
      <c r="C81" s="9">
        <v>1100</v>
      </c>
      <c r="D81" s="9">
        <v>1031.69</v>
      </c>
      <c r="E81" s="6">
        <f t="shared" si="1"/>
        <v>93.79</v>
      </c>
    </row>
    <row r="82" spans="1:5" ht="25.5" x14ac:dyDescent="0.2">
      <c r="A82" s="7" t="s">
        <v>74</v>
      </c>
      <c r="B82" s="13" t="s">
        <v>75</v>
      </c>
      <c r="C82" s="9">
        <v>1100</v>
      </c>
      <c r="D82" s="9">
        <v>1031.69</v>
      </c>
      <c r="E82" s="6">
        <f t="shared" si="1"/>
        <v>93.79</v>
      </c>
    </row>
    <row r="83" spans="1:5" ht="25.5" x14ac:dyDescent="0.2">
      <c r="A83" s="7" t="s">
        <v>74</v>
      </c>
      <c r="B83" s="13" t="s">
        <v>75</v>
      </c>
      <c r="C83" s="9">
        <v>1100</v>
      </c>
      <c r="D83" s="9"/>
      <c r="E83" s="6">
        <f t="shared" si="1"/>
        <v>0</v>
      </c>
    </row>
    <row r="84" spans="1:5" ht="25.5" x14ac:dyDescent="0.2">
      <c r="A84" s="10" t="s">
        <v>74</v>
      </c>
      <c r="B84" s="16" t="s">
        <v>75</v>
      </c>
      <c r="C84" s="11">
        <v>1100</v>
      </c>
      <c r="D84" s="11"/>
      <c r="E84" s="6">
        <f t="shared" si="1"/>
        <v>0</v>
      </c>
    </row>
    <row r="85" spans="1:5" ht="51" x14ac:dyDescent="0.2">
      <c r="A85" s="7" t="s">
        <v>76</v>
      </c>
      <c r="B85" s="13" t="s">
        <v>77</v>
      </c>
      <c r="C85" s="9"/>
      <c r="D85" s="9">
        <v>1010.45</v>
      </c>
      <c r="E85" s="6"/>
    </row>
    <row r="86" spans="1:5" ht="51" x14ac:dyDescent="0.2">
      <c r="A86" s="10" t="s">
        <v>76</v>
      </c>
      <c r="B86" s="16" t="s">
        <v>77</v>
      </c>
      <c r="C86" s="11"/>
      <c r="D86" s="11">
        <v>1010.45</v>
      </c>
      <c r="E86" s="6"/>
    </row>
    <row r="87" spans="1:5" ht="38.25" x14ac:dyDescent="0.2">
      <c r="A87" s="7" t="s">
        <v>78</v>
      </c>
      <c r="B87" s="13" t="s">
        <v>79</v>
      </c>
      <c r="C87" s="9"/>
      <c r="D87" s="9">
        <v>21.24</v>
      </c>
      <c r="E87" s="6"/>
    </row>
    <row r="88" spans="1:5" ht="25.5" x14ac:dyDescent="0.2">
      <c r="A88" s="10" t="s">
        <v>78</v>
      </c>
      <c r="B88" s="16" t="s">
        <v>79</v>
      </c>
      <c r="C88" s="11"/>
      <c r="D88" s="11">
        <v>21.24</v>
      </c>
      <c r="E88" s="6"/>
    </row>
    <row r="89" spans="1:5" ht="25.5" x14ac:dyDescent="0.2">
      <c r="A89" s="7" t="s">
        <v>142</v>
      </c>
      <c r="B89" s="13" t="s">
        <v>143</v>
      </c>
      <c r="C89" s="9"/>
      <c r="D89" s="9">
        <v>-0.01</v>
      </c>
      <c r="E89" s="6"/>
    </row>
    <row r="90" spans="1:5" x14ac:dyDescent="0.2">
      <c r="A90" s="7" t="s">
        <v>144</v>
      </c>
      <c r="B90" s="13" t="s">
        <v>145</v>
      </c>
      <c r="C90" s="9"/>
      <c r="D90" s="9">
        <v>-0.01</v>
      </c>
      <c r="E90" s="6"/>
    </row>
    <row r="91" spans="1:5" x14ac:dyDescent="0.2">
      <c r="A91" s="7" t="s">
        <v>146</v>
      </c>
      <c r="B91" s="13" t="s">
        <v>147</v>
      </c>
      <c r="C91" s="9"/>
      <c r="D91" s="9">
        <v>-0.01</v>
      </c>
      <c r="E91" s="6"/>
    </row>
    <row r="92" spans="1:5" ht="25.5" x14ac:dyDescent="0.2">
      <c r="A92" s="7" t="s">
        <v>148</v>
      </c>
      <c r="B92" s="13" t="s">
        <v>149</v>
      </c>
      <c r="C92" s="9"/>
      <c r="D92" s="9">
        <v>-0.01</v>
      </c>
      <c r="E92" s="6"/>
    </row>
    <row r="93" spans="1:5" ht="51" x14ac:dyDescent="0.2">
      <c r="A93" s="7" t="s">
        <v>150</v>
      </c>
      <c r="B93" s="13" t="s">
        <v>151</v>
      </c>
      <c r="C93" s="9"/>
      <c r="D93" s="9">
        <v>-0.01</v>
      </c>
      <c r="E93" s="6"/>
    </row>
    <row r="94" spans="1:5" ht="38.25" x14ac:dyDescent="0.2">
      <c r="A94" s="10" t="s">
        <v>150</v>
      </c>
      <c r="B94" s="16" t="s">
        <v>151</v>
      </c>
      <c r="C94" s="11"/>
      <c r="D94" s="11">
        <v>-0.01</v>
      </c>
      <c r="E94" s="6"/>
    </row>
    <row r="95" spans="1:5" ht="25.5" x14ac:dyDescent="0.2">
      <c r="A95" s="7" t="s">
        <v>80</v>
      </c>
      <c r="B95" s="13" t="s">
        <v>81</v>
      </c>
      <c r="C95" s="9">
        <v>84.27</v>
      </c>
      <c r="D95" s="9">
        <v>84.09</v>
      </c>
      <c r="E95" s="6">
        <f t="shared" si="1"/>
        <v>99.786400854396589</v>
      </c>
    </row>
    <row r="96" spans="1:5" ht="63.75" x14ac:dyDescent="0.2">
      <c r="A96" s="7" t="s">
        <v>82</v>
      </c>
      <c r="B96" s="14" t="s">
        <v>83</v>
      </c>
      <c r="C96" s="9">
        <v>84.27</v>
      </c>
      <c r="D96" s="9">
        <v>84.09</v>
      </c>
      <c r="E96" s="6">
        <f t="shared" si="1"/>
        <v>99.786400854396589</v>
      </c>
    </row>
    <row r="97" spans="1:5" ht="51" x14ac:dyDescent="0.2">
      <c r="A97" s="7" t="s">
        <v>84</v>
      </c>
      <c r="B97" s="14" t="s">
        <v>85</v>
      </c>
      <c r="C97" s="9">
        <v>40</v>
      </c>
      <c r="D97" s="9">
        <v>39.82</v>
      </c>
      <c r="E97" s="6">
        <f t="shared" si="1"/>
        <v>99.55</v>
      </c>
    </row>
    <row r="98" spans="1:5" ht="51" x14ac:dyDescent="0.2">
      <c r="A98" s="7" t="s">
        <v>86</v>
      </c>
      <c r="B98" s="13" t="s">
        <v>87</v>
      </c>
      <c r="C98" s="9">
        <v>40</v>
      </c>
      <c r="D98" s="9">
        <v>39.82</v>
      </c>
      <c r="E98" s="6">
        <f t="shared" si="1"/>
        <v>99.55</v>
      </c>
    </row>
    <row r="99" spans="1:5" ht="51" x14ac:dyDescent="0.2">
      <c r="A99" s="10" t="s">
        <v>86</v>
      </c>
      <c r="B99" s="16" t="s">
        <v>87</v>
      </c>
      <c r="C99" s="11">
        <v>40</v>
      </c>
      <c r="D99" s="11">
        <v>39.82</v>
      </c>
      <c r="E99" s="6">
        <f t="shared" si="1"/>
        <v>99.55</v>
      </c>
    </row>
    <row r="100" spans="1:5" ht="63.75" x14ac:dyDescent="0.2">
      <c r="A100" s="7" t="s">
        <v>152</v>
      </c>
      <c r="B100" s="14" t="s">
        <v>153</v>
      </c>
      <c r="C100" s="9">
        <v>44.27</v>
      </c>
      <c r="D100" s="9">
        <v>44.27</v>
      </c>
      <c r="E100" s="6">
        <f t="shared" si="1"/>
        <v>100</v>
      </c>
    </row>
    <row r="101" spans="1:5" ht="51" x14ac:dyDescent="0.2">
      <c r="A101" s="7" t="s">
        <v>154</v>
      </c>
      <c r="B101" s="13" t="s">
        <v>155</v>
      </c>
      <c r="C101" s="9">
        <v>44.27</v>
      </c>
      <c r="D101" s="9">
        <v>44.27</v>
      </c>
      <c r="E101" s="6">
        <f t="shared" si="1"/>
        <v>100</v>
      </c>
    </row>
    <row r="102" spans="1:5" ht="38.25" x14ac:dyDescent="0.2">
      <c r="A102" s="10" t="s">
        <v>154</v>
      </c>
      <c r="B102" s="16" t="s">
        <v>155</v>
      </c>
      <c r="C102" s="11">
        <v>44.27</v>
      </c>
      <c r="D102" s="11">
        <v>44.27</v>
      </c>
      <c r="E102" s="6">
        <f t="shared" si="1"/>
        <v>100</v>
      </c>
    </row>
    <row r="103" spans="1:5" ht="25.5" x14ac:dyDescent="0.2">
      <c r="A103" s="7" t="s">
        <v>88</v>
      </c>
      <c r="B103" s="13" t="s">
        <v>89</v>
      </c>
      <c r="C103" s="9">
        <v>0.75</v>
      </c>
      <c r="D103" s="9">
        <v>0.75</v>
      </c>
      <c r="E103" s="6">
        <f t="shared" si="1"/>
        <v>100</v>
      </c>
    </row>
    <row r="104" spans="1:5" x14ac:dyDescent="0.2">
      <c r="A104" s="7" t="s">
        <v>156</v>
      </c>
      <c r="B104" s="13" t="s">
        <v>157</v>
      </c>
      <c r="C104" s="9">
        <v>0.75</v>
      </c>
      <c r="D104" s="9">
        <v>0.75</v>
      </c>
      <c r="E104" s="6">
        <f t="shared" si="1"/>
        <v>100</v>
      </c>
    </row>
    <row r="105" spans="1:5" ht="25.5" x14ac:dyDescent="0.2">
      <c r="A105" s="7" t="s">
        <v>158</v>
      </c>
      <c r="B105" s="13" t="s">
        <v>159</v>
      </c>
      <c r="C105" s="9">
        <v>0.75</v>
      </c>
      <c r="D105" s="9">
        <v>0.75</v>
      </c>
      <c r="E105" s="6">
        <f t="shared" si="1"/>
        <v>100</v>
      </c>
    </row>
    <row r="106" spans="1:5" ht="25.5" x14ac:dyDescent="0.2">
      <c r="A106" s="7" t="s">
        <v>160</v>
      </c>
      <c r="B106" s="13" t="s">
        <v>161</v>
      </c>
      <c r="C106" s="9">
        <v>0.75</v>
      </c>
      <c r="D106" s="9">
        <v>0.75</v>
      </c>
      <c r="E106" s="6">
        <f t="shared" si="1"/>
        <v>100</v>
      </c>
    </row>
    <row r="107" spans="1:5" ht="25.5" x14ac:dyDescent="0.2">
      <c r="A107" s="10" t="s">
        <v>160</v>
      </c>
      <c r="B107" s="16" t="s">
        <v>161</v>
      </c>
      <c r="C107" s="11">
        <v>0.75</v>
      </c>
      <c r="D107" s="11">
        <v>0.75</v>
      </c>
      <c r="E107" s="6">
        <f t="shared" si="1"/>
        <v>100</v>
      </c>
    </row>
    <row r="108" spans="1:5" x14ac:dyDescent="0.2">
      <c r="A108" s="7" t="s">
        <v>90</v>
      </c>
      <c r="B108" s="13" t="s">
        <v>91</v>
      </c>
      <c r="C108" s="9">
        <v>88</v>
      </c>
      <c r="D108" s="9">
        <v>87.7</v>
      </c>
      <c r="E108" s="6">
        <f t="shared" si="1"/>
        <v>99.659090909090907</v>
      </c>
    </row>
    <row r="109" spans="1:5" ht="25.5" x14ac:dyDescent="0.2">
      <c r="A109" s="7" t="s">
        <v>162</v>
      </c>
      <c r="B109" s="13" t="s">
        <v>163</v>
      </c>
      <c r="C109" s="9">
        <v>50</v>
      </c>
      <c r="D109" s="9">
        <v>50</v>
      </c>
      <c r="E109" s="6">
        <f t="shared" si="1"/>
        <v>100</v>
      </c>
    </row>
    <row r="110" spans="1:5" ht="38.25" x14ac:dyDescent="0.2">
      <c r="A110" s="7" t="s">
        <v>164</v>
      </c>
      <c r="B110" s="13" t="s">
        <v>165</v>
      </c>
      <c r="C110" s="9">
        <v>50</v>
      </c>
      <c r="D110" s="9">
        <v>50</v>
      </c>
      <c r="E110" s="6">
        <f t="shared" si="1"/>
        <v>100</v>
      </c>
    </row>
    <row r="111" spans="1:5" ht="51" x14ac:dyDescent="0.2">
      <c r="A111" s="7" t="s">
        <v>166</v>
      </c>
      <c r="B111" s="13" t="s">
        <v>167</v>
      </c>
      <c r="C111" s="9">
        <v>50</v>
      </c>
      <c r="D111" s="9">
        <v>50</v>
      </c>
      <c r="E111" s="6">
        <f t="shared" si="1"/>
        <v>100</v>
      </c>
    </row>
    <row r="112" spans="1:5" ht="51" x14ac:dyDescent="0.2">
      <c r="A112" s="10" t="s">
        <v>166</v>
      </c>
      <c r="B112" s="16" t="s">
        <v>167</v>
      </c>
      <c r="C112" s="11">
        <v>50</v>
      </c>
      <c r="D112" s="11">
        <v>50</v>
      </c>
      <c r="E112" s="6">
        <f t="shared" si="1"/>
        <v>100</v>
      </c>
    </row>
    <row r="113" spans="1:5" ht="25.5" x14ac:dyDescent="0.2">
      <c r="A113" s="7" t="s">
        <v>92</v>
      </c>
      <c r="B113" s="13" t="s">
        <v>93</v>
      </c>
      <c r="C113" s="9">
        <v>4</v>
      </c>
      <c r="D113" s="9">
        <v>4</v>
      </c>
      <c r="E113" s="6">
        <f t="shared" si="1"/>
        <v>100</v>
      </c>
    </row>
    <row r="114" spans="1:5" ht="38.25" x14ac:dyDescent="0.2">
      <c r="A114" s="7" t="s">
        <v>94</v>
      </c>
      <c r="B114" s="13" t="s">
        <v>95</v>
      </c>
      <c r="C114" s="9">
        <v>4</v>
      </c>
      <c r="D114" s="9">
        <v>4</v>
      </c>
      <c r="E114" s="6">
        <f t="shared" si="1"/>
        <v>100</v>
      </c>
    </row>
    <row r="115" spans="1:5" ht="38.25" x14ac:dyDescent="0.2">
      <c r="A115" s="10" t="s">
        <v>94</v>
      </c>
      <c r="B115" s="16" t="s">
        <v>95</v>
      </c>
      <c r="C115" s="11">
        <v>4</v>
      </c>
      <c r="D115" s="11">
        <v>4</v>
      </c>
      <c r="E115" s="6">
        <f t="shared" si="1"/>
        <v>100</v>
      </c>
    </row>
    <row r="116" spans="1:5" x14ac:dyDescent="0.2">
      <c r="A116" s="7" t="s">
        <v>168</v>
      </c>
      <c r="B116" s="13" t="s">
        <v>169</v>
      </c>
      <c r="C116" s="9">
        <v>34</v>
      </c>
      <c r="D116" s="9">
        <v>33.700000000000003</v>
      </c>
      <c r="E116" s="6">
        <f t="shared" si="1"/>
        <v>99.117647058823536</v>
      </c>
    </row>
    <row r="117" spans="1:5" ht="63.75" x14ac:dyDescent="0.2">
      <c r="A117" s="7" t="s">
        <v>170</v>
      </c>
      <c r="B117" s="14" t="s">
        <v>171</v>
      </c>
      <c r="C117" s="9">
        <v>34</v>
      </c>
      <c r="D117" s="9">
        <v>33.700000000000003</v>
      </c>
      <c r="E117" s="6">
        <f t="shared" si="1"/>
        <v>99.117647058823536</v>
      </c>
    </row>
    <row r="118" spans="1:5" ht="12.75" customHeight="1" x14ac:dyDescent="0.2">
      <c r="A118" s="7" t="s">
        <v>172</v>
      </c>
      <c r="B118" s="13" t="s">
        <v>173</v>
      </c>
      <c r="C118" s="9">
        <v>34</v>
      </c>
      <c r="D118" s="9">
        <v>33.700000000000003</v>
      </c>
      <c r="E118" s="6">
        <f t="shared" si="1"/>
        <v>99.117647058823536</v>
      </c>
    </row>
    <row r="119" spans="1:5" ht="12.75" customHeight="1" x14ac:dyDescent="0.2">
      <c r="A119" s="10" t="s">
        <v>172</v>
      </c>
      <c r="B119" s="16" t="s">
        <v>173</v>
      </c>
      <c r="C119" s="11">
        <v>34</v>
      </c>
      <c r="D119" s="11">
        <v>33.700000000000003</v>
      </c>
      <c r="E119" s="6">
        <f t="shared" si="1"/>
        <v>99.117647058823536</v>
      </c>
    </row>
    <row r="120" spans="1:5" ht="12.75" customHeight="1" x14ac:dyDescent="0.2">
      <c r="A120" s="7" t="s">
        <v>96</v>
      </c>
      <c r="B120" s="13" t="s">
        <v>97</v>
      </c>
      <c r="C120" s="9">
        <v>10335.950000000001</v>
      </c>
      <c r="D120" s="9">
        <v>10323.49</v>
      </c>
      <c r="E120" s="6">
        <f t="shared" si="1"/>
        <v>99.879449881239736</v>
      </c>
    </row>
    <row r="121" spans="1:5" ht="12.75" customHeight="1" x14ac:dyDescent="0.2">
      <c r="A121" s="7" t="s">
        <v>98</v>
      </c>
      <c r="B121" s="13" t="s">
        <v>99</v>
      </c>
      <c r="C121" s="9">
        <v>10335.950000000001</v>
      </c>
      <c r="D121" s="9">
        <v>10323.49</v>
      </c>
      <c r="E121" s="6">
        <f t="shared" si="1"/>
        <v>99.879449881239736</v>
      </c>
    </row>
    <row r="122" spans="1:5" ht="12.75" customHeight="1" x14ac:dyDescent="0.2">
      <c r="A122" s="7" t="s">
        <v>100</v>
      </c>
      <c r="B122" s="13" t="s">
        <v>101</v>
      </c>
      <c r="C122" s="9">
        <v>5059</v>
      </c>
      <c r="D122" s="9">
        <v>5059</v>
      </c>
      <c r="E122" s="6">
        <f t="shared" si="1"/>
        <v>100</v>
      </c>
    </row>
    <row r="123" spans="1:5" ht="12.75" customHeight="1" x14ac:dyDescent="0.2">
      <c r="A123" s="7" t="s">
        <v>102</v>
      </c>
      <c r="B123" s="13" t="s">
        <v>103</v>
      </c>
      <c r="C123" s="9">
        <v>5059</v>
      </c>
      <c r="D123" s="9">
        <v>5059</v>
      </c>
      <c r="E123" s="6">
        <f t="shared" si="1"/>
        <v>100</v>
      </c>
    </row>
    <row r="124" spans="1:5" ht="12.75" customHeight="1" x14ac:dyDescent="0.2">
      <c r="A124" s="7" t="s">
        <v>104</v>
      </c>
      <c r="B124" s="13" t="s">
        <v>105</v>
      </c>
      <c r="C124" s="9">
        <v>5059</v>
      </c>
      <c r="D124" s="9">
        <v>5059</v>
      </c>
      <c r="E124" s="6">
        <f t="shared" si="1"/>
        <v>100</v>
      </c>
    </row>
    <row r="125" spans="1:5" ht="12.75" customHeight="1" x14ac:dyDescent="0.2">
      <c r="A125" s="10" t="s">
        <v>104</v>
      </c>
      <c r="B125" s="16" t="s">
        <v>105</v>
      </c>
      <c r="C125" s="11">
        <v>5059</v>
      </c>
      <c r="D125" s="11">
        <v>5059</v>
      </c>
      <c r="E125" s="6">
        <f t="shared" si="1"/>
        <v>100</v>
      </c>
    </row>
    <row r="126" spans="1:5" ht="12.75" customHeight="1" x14ac:dyDescent="0.2">
      <c r="A126" s="7" t="s">
        <v>106</v>
      </c>
      <c r="B126" s="13" t="s">
        <v>107</v>
      </c>
      <c r="C126" s="9">
        <v>298.2</v>
      </c>
      <c r="D126" s="9">
        <v>298.2</v>
      </c>
      <c r="E126" s="6">
        <f t="shared" si="1"/>
        <v>100</v>
      </c>
    </row>
    <row r="127" spans="1:5" ht="12.75" customHeight="1" x14ac:dyDescent="0.2">
      <c r="A127" s="7" t="s">
        <v>108</v>
      </c>
      <c r="B127" s="13" t="s">
        <v>109</v>
      </c>
      <c r="C127" s="9">
        <v>12</v>
      </c>
      <c r="D127" s="9">
        <v>12</v>
      </c>
      <c r="E127" s="6">
        <f t="shared" si="1"/>
        <v>100</v>
      </c>
    </row>
    <row r="128" spans="1:5" ht="12.75" customHeight="1" x14ac:dyDescent="0.2">
      <c r="A128" s="7" t="s">
        <v>110</v>
      </c>
      <c r="B128" s="13" t="s">
        <v>111</v>
      </c>
      <c r="C128" s="9">
        <v>12</v>
      </c>
      <c r="D128" s="9">
        <v>12</v>
      </c>
      <c r="E128" s="6">
        <f t="shared" si="1"/>
        <v>100</v>
      </c>
    </row>
    <row r="129" spans="1:5" ht="12.75" customHeight="1" x14ac:dyDescent="0.2">
      <c r="A129" s="10" t="s">
        <v>110</v>
      </c>
      <c r="B129" s="16" t="s">
        <v>111</v>
      </c>
      <c r="C129" s="11">
        <v>12</v>
      </c>
      <c r="D129" s="11">
        <v>12</v>
      </c>
      <c r="E129" s="6">
        <f t="shared" si="1"/>
        <v>100</v>
      </c>
    </row>
    <row r="130" spans="1:5" ht="12.75" customHeight="1" x14ac:dyDescent="0.2">
      <c r="A130" s="7" t="s">
        <v>112</v>
      </c>
      <c r="B130" s="13" t="s">
        <v>113</v>
      </c>
      <c r="C130" s="9">
        <v>286.2</v>
      </c>
      <c r="D130" s="9">
        <v>286.2</v>
      </c>
      <c r="E130" s="6">
        <f t="shared" si="1"/>
        <v>100</v>
      </c>
    </row>
    <row r="131" spans="1:5" ht="12.75" customHeight="1" x14ac:dyDescent="0.2">
      <c r="A131" s="7" t="s">
        <v>114</v>
      </c>
      <c r="B131" s="13" t="s">
        <v>115</v>
      </c>
      <c r="C131" s="9">
        <v>286.2</v>
      </c>
      <c r="D131" s="9">
        <v>286.2</v>
      </c>
      <c r="E131" s="6">
        <f t="shared" si="1"/>
        <v>100</v>
      </c>
    </row>
    <row r="132" spans="1:5" ht="12.75" customHeight="1" x14ac:dyDescent="0.2">
      <c r="A132" s="10" t="s">
        <v>114</v>
      </c>
      <c r="B132" s="16" t="s">
        <v>115</v>
      </c>
      <c r="C132" s="11">
        <v>286.2</v>
      </c>
      <c r="D132" s="11">
        <v>286.2</v>
      </c>
      <c r="E132" s="6">
        <f t="shared" si="1"/>
        <v>100</v>
      </c>
    </row>
    <row r="133" spans="1:5" ht="12.75" customHeight="1" x14ac:dyDescent="0.2">
      <c r="A133" s="7" t="s">
        <v>116</v>
      </c>
      <c r="B133" s="13" t="s">
        <v>117</v>
      </c>
      <c r="C133" s="9">
        <v>4978.75</v>
      </c>
      <c r="D133" s="9">
        <v>4966.29</v>
      </c>
      <c r="E133" s="6">
        <f t="shared" si="1"/>
        <v>99.749736379613353</v>
      </c>
    </row>
    <row r="134" spans="1:5" ht="12.75" customHeight="1" x14ac:dyDescent="0.2">
      <c r="A134" s="7" t="s">
        <v>118</v>
      </c>
      <c r="B134" s="13" t="s">
        <v>119</v>
      </c>
      <c r="C134" s="9">
        <v>4978.75</v>
      </c>
      <c r="D134" s="9">
        <v>4966.29</v>
      </c>
      <c r="E134" s="6">
        <f t="shared" si="1"/>
        <v>99.749736379613353</v>
      </c>
    </row>
    <row r="135" spans="1:5" ht="12.75" customHeight="1" x14ac:dyDescent="0.2">
      <c r="A135" s="7" t="s">
        <v>120</v>
      </c>
      <c r="B135" s="13" t="s">
        <v>121</v>
      </c>
      <c r="C135" s="9">
        <v>4978.75</v>
      </c>
      <c r="D135" s="9">
        <v>4966.29</v>
      </c>
      <c r="E135" s="6">
        <f t="shared" si="1"/>
        <v>99.749736379613353</v>
      </c>
    </row>
    <row r="136" spans="1:5" ht="12.75" customHeight="1" x14ac:dyDescent="0.2">
      <c r="A136" s="10" t="s">
        <v>120</v>
      </c>
      <c r="B136" s="16" t="s">
        <v>121</v>
      </c>
      <c r="C136" s="11">
        <v>4978.75</v>
      </c>
      <c r="D136" s="11">
        <v>4966.29</v>
      </c>
      <c r="E136" s="6">
        <f t="shared" si="1"/>
        <v>99.749736379613353</v>
      </c>
    </row>
    <row r="137" spans="1:5" ht="12.75" customHeight="1" x14ac:dyDescent="0.2">
      <c r="A137" s="12" t="s">
        <v>2</v>
      </c>
      <c r="B137" s="8"/>
      <c r="C137" s="9">
        <v>18588.939999999999</v>
      </c>
      <c r="D137" s="9">
        <v>18426.02</v>
      </c>
      <c r="E137" s="6">
        <f t="shared" si="1"/>
        <v>99.123564872445669</v>
      </c>
    </row>
  </sheetData>
  <sheetProtection password="C465" sheet="1" objects="1" scenarios="1"/>
  <mergeCells count="5">
    <mergeCell ref="C1:E1"/>
    <mergeCell ref="B2:E2"/>
    <mergeCell ref="B3:E3"/>
    <mergeCell ref="C4:E4"/>
    <mergeCell ref="A6:E6"/>
  </mergeCells>
  <pageMargins left="0.59055118110236227" right="0.59055118110236227" top="0.59055118110236227" bottom="0.59055118110236227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Универсальный отчет по доходам</vt:lpstr>
      <vt:lpstr>'Универсальный отчет по доходам'!APPT</vt:lpstr>
      <vt:lpstr>'Универсальный отчет по доходам'!FIO</vt:lpstr>
      <vt:lpstr>'Универсальный отчет по доходам'!LAST_CELL</vt:lpstr>
      <vt:lpstr>'Универсальный отчет по доходам'!SIGN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rep:2.52.0.105</dc:description>
  <cp:lastModifiedBy>111</cp:lastModifiedBy>
  <cp:lastPrinted>2021-03-31T10:46:20Z</cp:lastPrinted>
  <dcterms:created xsi:type="dcterms:W3CDTF">2021-03-30T11:48:52Z</dcterms:created>
  <dcterms:modified xsi:type="dcterms:W3CDTF">2022-04-20T13:52:06Z</dcterms:modified>
</cp:coreProperties>
</file>